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0150" sheetId="18" r:id="rId1"/>
    <sheet name="3242" sheetId="19" r:id="rId2"/>
    <sheet name="6020" sheetId="14" r:id="rId3"/>
    <sheet name="6030" sheetId="17" r:id="rId4"/>
    <sheet name="7461" sheetId="16" r:id="rId5"/>
  </sheets>
  <calcPr calcId="145621"/>
</workbook>
</file>

<file path=xl/calcChain.xml><?xml version="1.0" encoding="utf-8"?>
<calcChain xmlns="http://schemas.openxmlformats.org/spreadsheetml/2006/main">
  <c r="D14" i="19" l="1"/>
  <c r="D12" i="16" l="1"/>
  <c r="D13" i="17"/>
  <c r="D13" i="14"/>
  <c r="D12" i="18"/>
  <c r="D14" i="18" l="1"/>
</calcChain>
</file>

<file path=xl/sharedStrings.xml><?xml version="1.0" encoding="utf-8"?>
<sst xmlns="http://schemas.openxmlformats.org/spreadsheetml/2006/main" count="120" uniqueCount="38">
  <si>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</si>
  <si>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</si>
  <si>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</si>
  <si>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</si>
  <si>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</si>
  <si>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</si>
  <si>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</si>
  <si>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</si>
  <si>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</si>
  <si>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</si>
  <si>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</si>
  <si>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</si>
  <si>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</si>
  <si>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Надання фінансової допомоги на поточні видатки КП Добробут</t>
  </si>
  <si>
    <t>з КПКВК МБ 0116020 Відділу бухгалтерського обліку, планування та звітності</t>
  </si>
  <si>
    <t>Забезпечення належної та безперебійної роботи об'єктів комунального господарства</t>
  </si>
  <si>
    <t>Надання фінансової допомоги на поточні видатки КП Горбівське</t>
  </si>
  <si>
    <t>з КПКВК МБ 0116030 Відділу бухгалтерського обліку, планування та звітності</t>
  </si>
  <si>
    <t>Залучення незайнятого населення до громадських робіт, покращення санітарного та естетичного стану території населених пунктів громади, постійний догляд за станом парків та скверів, озеленення території громади</t>
  </si>
  <si>
    <t>Залучення незайнятого населення до громадських робіт</t>
  </si>
  <si>
    <t xml:space="preserve">Покращення санітарного та естетичного стану території населених пунктів громади, постійний догляд за станом парків та скверів, озеленення території 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</si>
  <si>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</si>
  <si>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</si>
  <si>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</si>
  <si>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</si>
  <si>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</si>
  <si>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довгострокового користування</t>
  </si>
  <si>
    <t>Придбання предметів і матеріалів для забезпечення господарської діяльності</t>
  </si>
  <si>
    <t>з КПКВК МБ 0117461 Відділу бухгалтерського обліку, планування та звітності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</si>
  <si>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</si>
  <si>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</si>
  <si>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Забезпечення проведення поточного ремонту автомобільних доріг та дорожньої інфраструктури в тому числі:</t>
  </si>
  <si>
    <t>Погашення кредиторської заборгованості на початок року</t>
  </si>
  <si>
    <t>з КПКВК МБ 0113242 Відділу бухгалтерського обліку, планування та звітності</t>
  </si>
  <si>
    <t>Надання соціальної допомоги громадянам, які потребують особливої підтримки</t>
  </si>
  <si>
    <t>Надання одноразової матеріальної допомоги на поховання деяким категоріям громадян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</si>
  <si>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</si>
  <si>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 на проведення операцій та лікування (інша субвенція)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</si>
</sst>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justify" wrapText="1"/>
    </xf>
    <xf numFmtId="2" fontId="1" fillId="0" borderId="5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12" sqref="D12:D15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8.5703125" style="1" customWidth="1"/>
    <col min="4" max="4" width="13.42578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11</v>
      </c>
      <c r="B2" s="23"/>
      <c r="C2" s="23"/>
      <c r="D2" s="23"/>
    </row>
    <row r="3" spans="1:4" x14ac:dyDescent="0.25">
      <c r="A3" s="23" t="s">
        <v>22</v>
      </c>
      <c r="B3" s="23"/>
      <c r="C3" s="23"/>
      <c r="D3" s="23"/>
    </row>
    <row r="4" spans="1:4" x14ac:dyDescent="0.25">
      <c r="A4" s="23" t="s">
        <v>9</v>
      </c>
      <c r="B4" s="23"/>
      <c r="C4" s="23"/>
      <c r="D4" s="23"/>
    </row>
    <row r="6" spans="1:4" x14ac:dyDescent="0.25">
      <c r="A6" s="24" t="s">
        <v>1</v>
      </c>
      <c r="B6" s="25"/>
      <c r="C6" s="24" t="s">
        <v>2</v>
      </c>
      <c r="D6" s="2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32.25" customHeight="1" x14ac:dyDescent="0.25">
      <c r="A9" s="19" t="s">
        <v>23</v>
      </c>
      <c r="B9" s="20"/>
      <c r="C9" s="19" t="s">
        <v>23</v>
      </c>
      <c r="D9" s="20"/>
    </row>
    <row r="10" spans="1:4" ht="83.25" hidden="1" customHeight="1" x14ac:dyDescent="0.25">
      <c r="A10" s="16"/>
      <c r="B10" s="18"/>
      <c r="C10" s="21" t="s">
        <v>12</v>
      </c>
      <c r="D10" s="22"/>
    </row>
    <row r="11" spans="1:4" x14ac:dyDescent="0.25">
      <c r="A11" s="16" t="s">
        <v>4</v>
      </c>
      <c r="B11" s="17"/>
      <c r="C11" s="17"/>
      <c r="D11" s="18"/>
    </row>
    <row r="12" spans="1:4" ht="75.75" customHeight="1" x14ac:dyDescent="0.25">
      <c r="A12" s="14" t="s">
        <v>24</v>
      </c>
      <c r="B12" s="15">
        <v>11165000</v>
      </c>
      <c r="C12" s="13" t="s">
        <v>24</v>
      </c>
      <c r="D12" s="5">
        <f>B12+300000</f>
        <v>11465000</v>
      </c>
    </row>
    <row r="13" spans="1:4" ht="45.75" customHeight="1" x14ac:dyDescent="0.25">
      <c r="A13" s="13" t="s">
        <v>25</v>
      </c>
      <c r="B13" s="5">
        <v>100000</v>
      </c>
      <c r="C13" s="13" t="s">
        <v>25</v>
      </c>
      <c r="D13" s="5">
        <v>100000</v>
      </c>
    </row>
    <row r="14" spans="1:4" ht="30" customHeight="1" x14ac:dyDescent="0.25">
      <c r="A14" s="6" t="s">
        <v>26</v>
      </c>
      <c r="B14" s="5">
        <v>45000</v>
      </c>
      <c r="C14" s="6" t="s">
        <v>26</v>
      </c>
      <c r="D14" s="5">
        <f>25000+20000</f>
        <v>45000</v>
      </c>
    </row>
    <row r="15" spans="1:4" ht="35.25" customHeight="1" x14ac:dyDescent="0.25">
      <c r="A15" s="4" t="s">
        <v>27</v>
      </c>
      <c r="B15" s="5">
        <v>25000</v>
      </c>
      <c r="C15" s="4" t="s">
        <v>27</v>
      </c>
      <c r="D15" s="5">
        <v>25000</v>
      </c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t="15.75" customHeight="1" x14ac:dyDescent="0.25"/>
    <row r="23" spans="1:4" x14ac:dyDescent="0.25">
      <c r="A23" s="7" t="s">
        <v>7</v>
      </c>
      <c r="B23" s="8"/>
      <c r="C23" s="9" t="s">
        <v>8</v>
      </c>
    </row>
  </sheetData>
  <mergeCells count="12"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D21" sqref="D21"/>
    </sheetView>
  </sheetViews>
  <sheetFormatPr defaultRowHeight="15.75" x14ac:dyDescent="0.25"/>
  <cols>
    <col min="1" max="1" width="39.28515625" style="1" customWidth="1"/>
    <col min="2" max="2" width="11.140625" style="1" customWidth="1"/>
    <col min="3" max="3" width="38.5703125" style="1" customWidth="1"/>
    <col min="4" max="4" width="10.710937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11</v>
      </c>
      <c r="B2" s="23"/>
      <c r="C2" s="23"/>
      <c r="D2" s="23"/>
    </row>
    <row r="3" spans="1:4" x14ac:dyDescent="0.25">
      <c r="A3" s="23" t="s">
        <v>33</v>
      </c>
      <c r="B3" s="23"/>
      <c r="C3" s="23"/>
      <c r="D3" s="23"/>
    </row>
    <row r="4" spans="1:4" x14ac:dyDescent="0.25">
      <c r="A4" s="23" t="s">
        <v>9</v>
      </c>
      <c r="B4" s="23"/>
      <c r="C4" s="23"/>
      <c r="D4" s="23"/>
    </row>
    <row r="6" spans="1:4" x14ac:dyDescent="0.25">
      <c r="A6" s="24" t="s">
        <v>1</v>
      </c>
      <c r="B6" s="25"/>
      <c r="C6" s="24" t="s">
        <v>2</v>
      </c>
      <c r="D6" s="2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32.25" customHeight="1" x14ac:dyDescent="0.25">
      <c r="A9" s="19" t="s">
        <v>34</v>
      </c>
      <c r="B9" s="20"/>
      <c r="C9" s="19" t="s">
        <v>34</v>
      </c>
      <c r="D9" s="20"/>
    </row>
    <row r="10" spans="1:4" ht="15.75" customHeight="1" x14ac:dyDescent="0.25">
      <c r="A10" s="16" t="s">
        <v>4</v>
      </c>
      <c r="B10" s="17"/>
      <c r="C10" s="17"/>
      <c r="D10" s="18"/>
    </row>
    <row r="11" spans="1:4" ht="42.75" customHeight="1" x14ac:dyDescent="0.25">
      <c r="A11" s="13" t="s">
        <v>35</v>
      </c>
      <c r="B11" s="15">
        <v>10000</v>
      </c>
      <c r="C11" s="13" t="s">
        <v>35</v>
      </c>
      <c r="D11" s="5">
        <v>10000</v>
      </c>
    </row>
    <row r="12" spans="1:4" ht="41.25" customHeight="1" x14ac:dyDescent="0.25">
      <c r="A12" s="13" t="s">
        <v>36</v>
      </c>
      <c r="B12" s="5">
        <v>470000</v>
      </c>
      <c r="C12" s="13" t="s">
        <v>36</v>
      </c>
      <c r="D12" s="5">
        <v>470000</v>
      </c>
    </row>
    <row r="13" spans="1:4" ht="31.5" customHeight="1" x14ac:dyDescent="0.25">
      <c r="A13" s="6" t="s">
        <v>10</v>
      </c>
      <c r="B13" s="5">
        <v>20000</v>
      </c>
      <c r="C13" s="6" t="s">
        <v>10</v>
      </c>
      <c r="D13" s="5">
        <v>20000</v>
      </c>
    </row>
    <row r="14" spans="1:4" ht="45" customHeight="1" x14ac:dyDescent="0.25">
      <c r="A14" s="13" t="s">
        <v>37</v>
      </c>
      <c r="B14" s="4">
        <v>17700</v>
      </c>
      <c r="C14" s="13" t="s">
        <v>37</v>
      </c>
      <c r="D14" s="5">
        <f>17700+2900+7500</f>
        <v>28100</v>
      </c>
    </row>
    <row r="15" spans="1:4" hidden="1" x14ac:dyDescent="0.25">
      <c r="A15" s="4"/>
      <c r="B15" s="4"/>
      <c r="C15" s="4"/>
      <c r="D15" s="4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t="15.75" customHeight="1" x14ac:dyDescent="0.25"/>
    <row r="22" spans="1:4" x14ac:dyDescent="0.25">
      <c r="A22" s="7" t="s">
        <v>7</v>
      </c>
      <c r="B22" s="8"/>
      <c r="C22" s="9" t="s">
        <v>8</v>
      </c>
    </row>
  </sheetData>
  <mergeCells count="10">
    <mergeCell ref="A10:D10"/>
    <mergeCell ref="A8:D8"/>
    <mergeCell ref="A9:B9"/>
    <mergeCell ref="C9:D9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2" sqref="D12:D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11</v>
      </c>
      <c r="B2" s="23"/>
      <c r="C2" s="23"/>
      <c r="D2" s="23"/>
    </row>
    <row r="3" spans="1:4" x14ac:dyDescent="0.25">
      <c r="A3" s="23" t="s">
        <v>14</v>
      </c>
      <c r="B3" s="23"/>
      <c r="C3" s="23"/>
      <c r="D3" s="23"/>
    </row>
    <row r="4" spans="1:4" x14ac:dyDescent="0.25">
      <c r="A4" s="23" t="s">
        <v>9</v>
      </c>
      <c r="B4" s="23"/>
      <c r="C4" s="23"/>
      <c r="D4" s="23"/>
    </row>
    <row r="6" spans="1:4" x14ac:dyDescent="0.25">
      <c r="A6" s="24" t="s">
        <v>1</v>
      </c>
      <c r="B6" s="25"/>
      <c r="C6" s="24" t="s">
        <v>2</v>
      </c>
      <c r="D6" s="2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32.25" customHeight="1" x14ac:dyDescent="0.25">
      <c r="A9" s="26" t="s">
        <v>15</v>
      </c>
      <c r="B9" s="27"/>
      <c r="C9" s="26" t="s">
        <v>15</v>
      </c>
      <c r="D9" s="27"/>
    </row>
    <row r="10" spans="1:4" ht="83.25" hidden="1" customHeight="1" x14ac:dyDescent="0.25">
      <c r="A10" s="28"/>
      <c r="B10" s="29"/>
      <c r="C10" s="30" t="s">
        <v>12</v>
      </c>
      <c r="D10" s="31"/>
    </row>
    <row r="11" spans="1:4" x14ac:dyDescent="0.25">
      <c r="A11" s="28" t="s">
        <v>4</v>
      </c>
      <c r="B11" s="32"/>
      <c r="C11" s="32"/>
      <c r="D11" s="29"/>
    </row>
    <row r="12" spans="1:4" ht="30.75" customHeight="1" x14ac:dyDescent="0.25">
      <c r="A12" s="10" t="s">
        <v>16</v>
      </c>
      <c r="B12" s="11">
        <v>140000</v>
      </c>
      <c r="C12" s="10" t="s">
        <v>16</v>
      </c>
      <c r="D12" s="12">
        <v>140000</v>
      </c>
    </row>
    <row r="13" spans="1:4" ht="29.25" customHeight="1" x14ac:dyDescent="0.25">
      <c r="A13" s="10" t="s">
        <v>13</v>
      </c>
      <c r="B13" s="5">
        <v>290000</v>
      </c>
      <c r="C13" s="10" t="s">
        <v>13</v>
      </c>
      <c r="D13" s="5">
        <f>B13+50000</f>
        <v>340000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6"/>
      <c r="B15" s="17"/>
      <c r="C15" s="17"/>
      <c r="D15" s="18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G16" sqref="G1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11</v>
      </c>
      <c r="B2" s="23"/>
      <c r="C2" s="23"/>
      <c r="D2" s="23"/>
    </row>
    <row r="3" spans="1:4" x14ac:dyDescent="0.25">
      <c r="A3" s="23" t="s">
        <v>17</v>
      </c>
      <c r="B3" s="23"/>
      <c r="C3" s="23"/>
      <c r="D3" s="23"/>
    </row>
    <row r="4" spans="1:4" x14ac:dyDescent="0.25">
      <c r="A4" s="23" t="s">
        <v>9</v>
      </c>
      <c r="B4" s="23"/>
      <c r="C4" s="23"/>
      <c r="D4" s="23"/>
    </row>
    <row r="6" spans="1:4" x14ac:dyDescent="0.25">
      <c r="A6" s="24" t="s">
        <v>1</v>
      </c>
      <c r="B6" s="25"/>
      <c r="C6" s="24" t="s">
        <v>2</v>
      </c>
      <c r="D6" s="2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ht="80.25" customHeight="1" x14ac:dyDescent="0.25">
      <c r="A9" s="26" t="s">
        <v>18</v>
      </c>
      <c r="B9" s="27"/>
      <c r="C9" s="26" t="s">
        <v>18</v>
      </c>
      <c r="D9" s="27"/>
    </row>
    <row r="10" spans="1:4" ht="83.25" hidden="1" customHeight="1" x14ac:dyDescent="0.25">
      <c r="A10" s="28"/>
      <c r="B10" s="29"/>
      <c r="C10" s="30"/>
      <c r="D10" s="31"/>
    </row>
    <row r="11" spans="1:4" x14ac:dyDescent="0.25">
      <c r="A11" s="28" t="s">
        <v>4</v>
      </c>
      <c r="B11" s="32"/>
      <c r="C11" s="32"/>
      <c r="D11" s="29"/>
    </row>
    <row r="12" spans="1:4" ht="30.75" customHeight="1" x14ac:dyDescent="0.25">
      <c r="A12" s="10" t="s">
        <v>19</v>
      </c>
      <c r="B12" s="11">
        <v>65000</v>
      </c>
      <c r="C12" s="10" t="s">
        <v>19</v>
      </c>
      <c r="D12" s="12">
        <v>65000</v>
      </c>
    </row>
    <row r="13" spans="1:4" ht="59.25" customHeight="1" x14ac:dyDescent="0.25">
      <c r="A13" s="13" t="s">
        <v>20</v>
      </c>
      <c r="B13" s="5">
        <v>4088240</v>
      </c>
      <c r="C13" s="13" t="s">
        <v>20</v>
      </c>
      <c r="D13" s="5">
        <f>B13+100000</f>
        <v>4188240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6"/>
      <c r="B15" s="17"/>
      <c r="C15" s="17"/>
      <c r="D15" s="18"/>
    </row>
    <row r="16" spans="1:4" ht="110.25" customHeight="1" x14ac:dyDescent="0.25">
      <c r="A16" s="4" t="s">
        <v>21</v>
      </c>
      <c r="B16" s="4">
        <v>6000</v>
      </c>
      <c r="C16" s="4" t="s">
        <v>21</v>
      </c>
      <c r="D16" s="4">
        <v>6000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12" sqref="A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11</v>
      </c>
      <c r="B2" s="23"/>
      <c r="C2" s="23"/>
      <c r="D2" s="23"/>
    </row>
    <row r="3" spans="1:4" x14ac:dyDescent="0.25">
      <c r="A3" s="23" t="s">
        <v>28</v>
      </c>
      <c r="B3" s="23"/>
      <c r="C3" s="23"/>
      <c r="D3" s="23"/>
    </row>
    <row r="4" spans="1:4" x14ac:dyDescent="0.25">
      <c r="A4" s="23" t="s">
        <v>9</v>
      </c>
      <c r="B4" s="23"/>
      <c r="C4" s="23"/>
      <c r="D4" s="23"/>
    </row>
    <row r="6" spans="1:4" x14ac:dyDescent="0.25">
      <c r="A6" s="24" t="s">
        <v>1</v>
      </c>
      <c r="B6" s="25"/>
      <c r="C6" s="24" t="s">
        <v>2</v>
      </c>
      <c r="D6" s="25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6" t="s">
        <v>3</v>
      </c>
      <c r="B8" s="17"/>
      <c r="C8" s="17"/>
      <c r="D8" s="18"/>
    </row>
    <row r="9" spans="1:4" x14ac:dyDescent="0.25">
      <c r="A9" s="26" t="s">
        <v>29</v>
      </c>
      <c r="B9" s="27"/>
      <c r="C9" s="26" t="s">
        <v>29</v>
      </c>
      <c r="D9" s="27"/>
    </row>
    <row r="10" spans="1:4" x14ac:dyDescent="0.25">
      <c r="A10" s="26" t="s">
        <v>30</v>
      </c>
      <c r="B10" s="27"/>
      <c r="C10" s="26" t="s">
        <v>30</v>
      </c>
      <c r="D10" s="27"/>
    </row>
    <row r="11" spans="1:4" x14ac:dyDescent="0.25">
      <c r="A11" s="28" t="s">
        <v>4</v>
      </c>
      <c r="B11" s="32"/>
      <c r="C11" s="32"/>
      <c r="D11" s="29"/>
    </row>
    <row r="12" spans="1:4" ht="45" x14ac:dyDescent="0.25">
      <c r="A12" s="10" t="s">
        <v>31</v>
      </c>
      <c r="B12" s="11">
        <v>1699000</v>
      </c>
      <c r="C12" s="10" t="s">
        <v>31</v>
      </c>
      <c r="D12" s="12">
        <f>B12+380000</f>
        <v>2079000</v>
      </c>
    </row>
    <row r="13" spans="1:4" ht="29.25" customHeight="1" x14ac:dyDescent="0.25">
      <c r="A13" s="10" t="s">
        <v>32</v>
      </c>
      <c r="B13" s="5">
        <v>239221</v>
      </c>
      <c r="C13" s="10" t="s">
        <v>32</v>
      </c>
      <c r="D13" s="5">
        <v>239221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6"/>
      <c r="B15" s="17"/>
      <c r="C15" s="17"/>
      <c r="D15" s="18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0150</vt:lpstr>
      <vt:lpstr>3242</vt:lpstr>
      <vt:lpstr>6020</vt:lpstr>
      <vt:lpstr>6030</vt:lpstr>
      <vt:lpstr>7461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2020-09-11T09:22:55Z</dcterms:modified>
</cp:coreProperties>
</file>